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02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og/Desktop/"/>
    </mc:Choice>
  </mc:AlternateContent>
  <bookViews>
    <workbookView xWindow="10540" yWindow="3080" windowWidth="30100" windowHeight="20180"/>
  </bookViews>
  <sheets>
    <sheet name="Blatt1" sheetId="1" r:id="rId1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5" i="1" l="1"/>
  <c r="C13" i="1"/>
  <c r="H15" i="1"/>
  <c r="G15" i="1"/>
  <c r="F15" i="1"/>
  <c r="E15" i="1"/>
  <c r="C15" i="1"/>
  <c r="B14" i="1"/>
  <c r="C12" i="1"/>
  <c r="H14" i="1"/>
  <c r="G14" i="1"/>
  <c r="F14" i="1"/>
  <c r="E14" i="1"/>
  <c r="C14" i="1"/>
  <c r="B13" i="1"/>
  <c r="C11" i="1"/>
  <c r="H13" i="1"/>
  <c r="G13" i="1"/>
  <c r="F13" i="1"/>
  <c r="E13" i="1"/>
  <c r="B12" i="1"/>
  <c r="C10" i="1"/>
  <c r="H12" i="1"/>
  <c r="G12" i="1"/>
  <c r="F12" i="1"/>
  <c r="E12" i="1"/>
  <c r="C8" i="1"/>
  <c r="H10" i="1"/>
  <c r="G10" i="1"/>
  <c r="F10" i="1"/>
  <c r="E10" i="1"/>
  <c r="C7" i="1"/>
  <c r="H9" i="1"/>
  <c r="G9" i="1"/>
  <c r="F9" i="1"/>
  <c r="E9" i="1"/>
  <c r="C9" i="1"/>
  <c r="H8" i="1"/>
  <c r="G8" i="1"/>
  <c r="F8" i="1"/>
  <c r="E8" i="1"/>
</calcChain>
</file>

<file path=xl/sharedStrings.xml><?xml version="1.0" encoding="utf-8"?>
<sst xmlns="http://schemas.openxmlformats.org/spreadsheetml/2006/main" count="49" uniqueCount="48">
  <si>
    <t>Höhe (mm) Zahl eingeben</t>
  </si>
  <si>
    <t xml:space="preserve">Schwarz/weiss, </t>
  </si>
  <si>
    <t>Zeitung</t>
  </si>
  <si>
    <t>Preis/mm</t>
  </si>
  <si>
    <t>Auflage</t>
  </si>
  <si>
    <t>1-spaltig (45 mm)</t>
  </si>
  <si>
    <t>2-spaltig (95 mm)</t>
  </si>
  <si>
    <t>3-spaltig (145 mm)</t>
  </si>
  <si>
    <t>4-spaltig (195 mm)</t>
  </si>
  <si>
    <t xml:space="preserve">Klingenthaler Zeitung     </t>
  </si>
  <si>
    <t>4.000 Stück</t>
  </si>
  <si>
    <t xml:space="preserve">Adorfer Stadtbote       </t>
  </si>
  <si>
    <t>2.200 Stück</t>
  </si>
  <si>
    <t>Falkensteiner Anzeiger</t>
  </si>
  <si>
    <t>6.000 Stück</t>
  </si>
  <si>
    <t>Klingenthal/Adorf</t>
  </si>
  <si>
    <t>6.200 Stück</t>
  </si>
  <si>
    <t>Adorf/Falkentein</t>
  </si>
  <si>
    <t>8.200 Stück</t>
  </si>
  <si>
    <t>Klingenthal/Falkenstein</t>
  </si>
  <si>
    <t>10.000 Stück</t>
  </si>
  <si>
    <t>Klingenthal/Adorf/Falkenstein</t>
  </si>
  <si>
    <t>12.200 Stück</t>
  </si>
  <si>
    <t>Zuschläge</t>
  </si>
  <si>
    <t>Titelseite</t>
  </si>
  <si>
    <t>Rückseite</t>
  </si>
  <si>
    <t>Farbe, nicht rabattierbar</t>
  </si>
  <si>
    <t>25,- €</t>
  </si>
  <si>
    <t>Nachlässe bei Jahresverträgen</t>
  </si>
  <si>
    <t>ab 6 Anzeigen</t>
  </si>
  <si>
    <t>ab 12 Anzeigen</t>
  </si>
  <si>
    <t>ab 24 Anzeigen</t>
  </si>
  <si>
    <t>ab 35 Anzeigen</t>
  </si>
  <si>
    <t>Zahlungsbedingungen und wichtige Hinweise</t>
  </si>
  <si>
    <t>Alle Preise verstehen sich zzgl. der gesetzlichen Mehrwertsteuer.</t>
  </si>
  <si>
    <t>Unsere Geschäftsbedingungen finden Sie unter</t>
  </si>
  <si>
    <t>www.oberes-vogtland.de</t>
  </si>
  <si>
    <t>als PDF zum Download.</t>
  </si>
  <si>
    <t>Zahlung durch Bankeinzug nach Rechnungslegung mit 3% Skonto oder in 7 Tagen rein netto.</t>
  </si>
  <si>
    <t>Ansprechpartner und Kommunikation</t>
  </si>
  <si>
    <t>Kundenberatung im Innen- und Außendienst</t>
  </si>
  <si>
    <t>Oliver Grimm, Telefon (037467) 289822, Mobil (0163) 3224552</t>
  </si>
  <si>
    <t>Web/Druckerei</t>
  </si>
  <si>
    <t>www.grimmdruck.com</t>
  </si>
  <si>
    <t>Web/Zeitung/Download</t>
  </si>
  <si>
    <t>Unsere Anzeigenblätter als PDF zum Download</t>
  </si>
  <si>
    <t>Geben Sie einfach in Spalte C6 (rot markiert) ihre Anzeigenhöhe ein</t>
  </si>
  <si>
    <t>Anzeigen- Preisrechner grimm.media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</si>
</sst>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&quot; €&quot;"/>
  </numFmts>
  <fonts count="10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9"/>
      <name val="Arial"/>
    </font>
    <font>
      <b/>
      <sz val="9"/>
      <color indexed="12"/>
      <name val="Geneva"/>
    </font>
    <font>
      <b/>
      <sz val="9"/>
      <color indexed="10"/>
      <name val="Geneva"/>
    </font>
    <font>
      <b/>
      <sz val="9"/>
      <color indexed="12"/>
      <name val="Arial"/>
    </font>
    <font>
      <b/>
      <sz val="9"/>
      <color indexed="8"/>
      <name val="Arial"/>
    </font>
    <font>
      <u/>
      <sz val="9"/>
      <color indexed="12"/>
      <name val="Arial"/>
    </font>
    <font>
      <sz val="35"/>
      <color theme="1"/>
      <name val="Calibri (Textkörper)_x0000_"/>
    </font>
    <font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theme="7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3">
    <xf numFmtId="0" fontId="0" fillId="0" borderId="0" xfId="0"/>
    <xf numFmtId="0" fontId="2" fillId="0" borderId="0" xfId="0" applyFont="1"/>
    <xf numFmtId="0" fontId="3" fillId="2" borderId="0" xfId="0" applyFont="1" applyFill="1" applyBorder="1"/>
    <xf numFmtId="0" fontId="4" fillId="2" borderId="0" xfId="0" applyFont="1" applyFill="1" applyBorder="1" applyAlignment="1" applyProtection="1">
      <alignment horizontal="center"/>
      <protection locked="0"/>
    </xf>
    <xf numFmtId="0" fontId="3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right"/>
    </xf>
    <xf numFmtId="0" fontId="0" fillId="0" borderId="0" xfId="0" applyAlignment="1">
      <alignment horizontal="center"/>
    </xf>
    <xf numFmtId="0" fontId="5" fillId="0" borderId="0" xfId="0" applyFont="1"/>
    <xf numFmtId="164" fontId="2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164" fontId="2" fillId="0" borderId="0" xfId="0" applyNumberFormat="1" applyFont="1"/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right"/>
    </xf>
    <xf numFmtId="0" fontId="5" fillId="2" borderId="0" xfId="0" applyFont="1" applyFill="1"/>
    <xf numFmtId="164" fontId="2" fillId="2" borderId="0" xfId="0" applyNumberFormat="1" applyFont="1" applyFill="1" applyAlignment="1">
      <alignment horizontal="center"/>
    </xf>
    <xf numFmtId="0" fontId="2" fillId="2" borderId="0" xfId="0" applyFont="1" applyFill="1"/>
    <xf numFmtId="9" fontId="2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/>
    </xf>
    <xf numFmtId="0" fontId="7" fillId="0" borderId="0" xfId="1" applyFont="1" applyAlignment="1" applyProtection="1"/>
    <xf numFmtId="0" fontId="0" fillId="3" borderId="0" xfId="0" applyFill="1"/>
    <xf numFmtId="0" fontId="8" fillId="3" borderId="0" xfId="0" applyFont="1" applyFill="1"/>
    <xf numFmtId="0" fontId="9" fillId="0" borderId="0" xfId="0" applyFont="1"/>
  </cellXfs>
  <cellStyles count="2">
    <cellStyle name="Hyper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oberes-vogtland.de/" TargetMode="External"/><Relationship Id="rId2" Type="http://schemas.openxmlformats.org/officeDocument/2006/relationships/hyperlink" Target="http://www.oberes-vogtland.de/" TargetMode="External"/><Relationship Id="rId1" Type="http://schemas.openxmlformats.org/officeDocument/2006/relationships/hyperlink" Target="http://www.grimmdruck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tabSelected="1" workbookViewId="0">
      <selection activeCell="C7" sqref="C7"/>
    </sheetView>
  </sheetViews>
  <sheetFormatPr baseColWidth="10" defaultRowHeight="16"/>
  <cols>
    <col min="1" max="1" width="19.33203125" customWidth="1"/>
    <col min="4" max="4" width="14.5" customWidth="1"/>
    <col min="5" max="5" width="15.83203125" customWidth="1"/>
    <col min="6" max="6" width="16.6640625" customWidth="1"/>
    <col min="7" max="7" width="16.83203125" customWidth="1"/>
    <col min="8" max="8" width="18" customWidth="1"/>
  </cols>
  <sheetData>
    <row r="1" spans="1:8" ht="45">
      <c r="A1" s="21" t="s">
        <v>47</v>
      </c>
      <c r="B1" s="20"/>
      <c r="C1" s="20"/>
      <c r="D1" s="20"/>
      <c r="E1" s="20"/>
      <c r="F1" s="20"/>
      <c r="G1" s="20"/>
      <c r="H1" s="20"/>
    </row>
    <row r="4" spans="1:8" ht="18">
      <c r="A4" s="22" t="s">
        <v>46</v>
      </c>
      <c r="B4" s="1"/>
      <c r="C4" s="1"/>
      <c r="D4" s="1"/>
      <c r="E4" s="1"/>
      <c r="F4" s="1"/>
      <c r="G4" s="1"/>
      <c r="H4" s="1"/>
    </row>
    <row r="5" spans="1:8">
      <c r="A5" s="1"/>
      <c r="B5" s="1"/>
      <c r="C5" s="1" t="s">
        <v>0</v>
      </c>
      <c r="D5" s="1"/>
      <c r="E5" s="1" t="s">
        <v>1</v>
      </c>
      <c r="F5" s="1"/>
      <c r="G5" s="1"/>
      <c r="H5" s="1"/>
    </row>
    <row r="6" spans="1:8">
      <c r="A6" s="2" t="s">
        <v>2</v>
      </c>
      <c r="B6" s="2" t="s">
        <v>3</v>
      </c>
      <c r="C6" s="3">
        <v>50</v>
      </c>
      <c r="D6" s="4" t="s">
        <v>4</v>
      </c>
      <c r="E6" s="5" t="s">
        <v>5</v>
      </c>
      <c r="F6" s="5" t="s">
        <v>6</v>
      </c>
      <c r="G6" s="5" t="s">
        <v>7</v>
      </c>
      <c r="H6" s="5" t="s">
        <v>8</v>
      </c>
    </row>
    <row r="7" spans="1:8">
      <c r="C7" s="6">
        <f>C6</f>
        <v>50</v>
      </c>
      <c r="D7" s="6"/>
    </row>
    <row r="8" spans="1:8">
      <c r="A8" s="7" t="s">
        <v>9</v>
      </c>
      <c r="B8" s="8">
        <v>0.55000000000000004</v>
      </c>
      <c r="C8" s="9">
        <f>C6</f>
        <v>50</v>
      </c>
      <c r="D8" s="10" t="s">
        <v>10</v>
      </c>
      <c r="E8" s="11">
        <f>B8*C6</f>
        <v>27.500000000000004</v>
      </c>
      <c r="F8" s="11">
        <f>(B8*C6)*2</f>
        <v>55.000000000000007</v>
      </c>
      <c r="G8" s="11">
        <f>(B8*C6)*3</f>
        <v>82.500000000000014</v>
      </c>
      <c r="H8" s="11">
        <f>(B8*C6)*4</f>
        <v>110.00000000000001</v>
      </c>
    </row>
    <row r="9" spans="1:8">
      <c r="A9" s="7" t="s">
        <v>11</v>
      </c>
      <c r="B9" s="8">
        <v>0.35</v>
      </c>
      <c r="C9" s="12">
        <f>C6</f>
        <v>50</v>
      </c>
      <c r="D9" s="10" t="s">
        <v>12</v>
      </c>
      <c r="E9" s="11">
        <f>B9*C7</f>
        <v>17.5</v>
      </c>
      <c r="F9" s="11">
        <f>(B9*C7)*2</f>
        <v>35</v>
      </c>
      <c r="G9" s="11">
        <f>(B9*C7)*3</f>
        <v>52.5</v>
      </c>
      <c r="H9" s="11">
        <f>(B9*C7)*4</f>
        <v>70</v>
      </c>
    </row>
    <row r="10" spans="1:8">
      <c r="A10" s="7" t="s">
        <v>13</v>
      </c>
      <c r="B10" s="8">
        <v>0.45</v>
      </c>
      <c r="C10" s="12">
        <f>C6</f>
        <v>50</v>
      </c>
      <c r="D10" s="13" t="s">
        <v>14</v>
      </c>
      <c r="E10" s="11">
        <f>B10*C8</f>
        <v>22.5</v>
      </c>
      <c r="F10" s="11">
        <f>(B10*C8)*2</f>
        <v>45</v>
      </c>
      <c r="G10" s="11">
        <f>(B10*C8)*3</f>
        <v>67.5</v>
      </c>
      <c r="H10" s="11">
        <f>(B10*C8)*4</f>
        <v>90</v>
      </c>
    </row>
    <row r="11" spans="1:8">
      <c r="A11" s="1"/>
      <c r="B11" s="8"/>
      <c r="C11" s="12">
        <f>C6</f>
        <v>50</v>
      </c>
      <c r="D11" s="13"/>
      <c r="E11" s="11"/>
      <c r="F11" s="11"/>
      <c r="G11" s="11"/>
      <c r="H11" s="1"/>
    </row>
    <row r="12" spans="1:8">
      <c r="A12" s="1" t="s">
        <v>15</v>
      </c>
      <c r="B12" s="8">
        <f>(B8+B9)*0.85</f>
        <v>0.76500000000000001</v>
      </c>
      <c r="C12" s="12">
        <f>C6</f>
        <v>50</v>
      </c>
      <c r="D12" s="13" t="s">
        <v>16</v>
      </c>
      <c r="E12" s="11">
        <f>B12*C10</f>
        <v>38.25</v>
      </c>
      <c r="F12" s="11">
        <f>(B12*C10)*2</f>
        <v>76.5</v>
      </c>
      <c r="G12" s="11">
        <f>(B12*C10)*3</f>
        <v>114.75</v>
      </c>
      <c r="H12" s="11">
        <f>(B12*C10)*4</f>
        <v>153</v>
      </c>
    </row>
    <row r="13" spans="1:8">
      <c r="A13" s="1" t="s">
        <v>17</v>
      </c>
      <c r="B13" s="8">
        <f>(B9+B10)*0.9</f>
        <v>0.72000000000000008</v>
      </c>
      <c r="C13" s="12">
        <f>C6</f>
        <v>50</v>
      </c>
      <c r="D13" s="13" t="s">
        <v>18</v>
      </c>
      <c r="E13" s="11">
        <f>B13*C11</f>
        <v>36.000000000000007</v>
      </c>
      <c r="F13" s="11">
        <f>(B13*C11)*2</f>
        <v>72.000000000000014</v>
      </c>
      <c r="G13" s="11">
        <f>(B13*C11)*3</f>
        <v>108.00000000000003</v>
      </c>
      <c r="H13" s="11">
        <f>(B13*C11)*4</f>
        <v>144.00000000000003</v>
      </c>
    </row>
    <row r="14" spans="1:8">
      <c r="A14" s="1" t="s">
        <v>19</v>
      </c>
      <c r="B14" s="8">
        <f>(B8+B10)*0.85</f>
        <v>0.85</v>
      </c>
      <c r="C14" s="12">
        <f>C6</f>
        <v>50</v>
      </c>
      <c r="D14" s="13" t="s">
        <v>20</v>
      </c>
      <c r="E14" s="11">
        <f>B14*C12</f>
        <v>42.5</v>
      </c>
      <c r="F14" s="11">
        <f>(B14*C12)*2</f>
        <v>85</v>
      </c>
      <c r="G14" s="11">
        <f>(B14*C12)*3</f>
        <v>127.5</v>
      </c>
      <c r="H14" s="11">
        <f>(B14*C12)*4</f>
        <v>170</v>
      </c>
    </row>
    <row r="15" spans="1:8">
      <c r="A15" s="1" t="s">
        <v>21</v>
      </c>
      <c r="B15" s="8">
        <f>(B8+B9+B10)*0.8</f>
        <v>1.08</v>
      </c>
      <c r="C15" s="12">
        <f>C6</f>
        <v>50</v>
      </c>
      <c r="D15" s="13" t="s">
        <v>22</v>
      </c>
      <c r="E15" s="11">
        <f>B15*C13</f>
        <v>54</v>
      </c>
      <c r="F15" s="11">
        <f>(B15*C13)*2</f>
        <v>108</v>
      </c>
      <c r="G15" s="11">
        <f>(B15*C13)*3</f>
        <v>162</v>
      </c>
      <c r="H15" s="11">
        <f>(B15*C13)*4</f>
        <v>216</v>
      </c>
    </row>
    <row r="16" spans="1:8">
      <c r="A16" s="1"/>
      <c r="B16" s="8"/>
      <c r="C16" s="1"/>
      <c r="D16" s="1"/>
      <c r="E16" s="1"/>
      <c r="F16" s="1"/>
      <c r="G16" s="1"/>
      <c r="H16" s="1"/>
    </row>
    <row r="17" spans="1:8">
      <c r="A17" s="1"/>
      <c r="B17" s="8"/>
      <c r="C17" s="1"/>
      <c r="D17" s="1"/>
      <c r="E17" s="1"/>
      <c r="F17" s="1"/>
      <c r="G17" s="1"/>
      <c r="H17" s="1"/>
    </row>
    <row r="18" spans="1:8">
      <c r="A18" s="14" t="s">
        <v>23</v>
      </c>
      <c r="B18" s="15"/>
      <c r="C18" s="16"/>
      <c r="D18" s="16"/>
      <c r="E18" s="16"/>
      <c r="F18" s="16"/>
      <c r="G18" s="16"/>
      <c r="H18" s="16"/>
    </row>
    <row r="19" spans="1:8">
      <c r="A19" s="1" t="s">
        <v>24</v>
      </c>
      <c r="B19" s="17">
        <v>0.5</v>
      </c>
      <c r="C19" s="1"/>
      <c r="D19" s="1"/>
      <c r="E19" s="1"/>
      <c r="F19" s="1"/>
      <c r="G19" s="1"/>
      <c r="H19" s="1"/>
    </row>
    <row r="20" spans="1:8">
      <c r="A20" s="1" t="s">
        <v>25</v>
      </c>
      <c r="B20" s="17">
        <v>0.25</v>
      </c>
      <c r="C20" s="1"/>
      <c r="D20" s="1"/>
      <c r="E20" s="1"/>
      <c r="F20" s="1"/>
      <c r="G20" s="1"/>
      <c r="H20" s="1"/>
    </row>
    <row r="21" spans="1:8">
      <c r="A21" s="1" t="s">
        <v>26</v>
      </c>
      <c r="B21" s="18" t="s">
        <v>27</v>
      </c>
      <c r="C21" s="1"/>
      <c r="D21" s="1"/>
      <c r="E21" s="1"/>
      <c r="F21" s="1"/>
      <c r="G21" s="1"/>
      <c r="H21" s="1"/>
    </row>
    <row r="22" spans="1:8">
      <c r="A22" s="1"/>
      <c r="B22" s="1"/>
      <c r="C22" s="8"/>
      <c r="D22" s="1"/>
      <c r="E22" s="1"/>
      <c r="F22" s="1"/>
      <c r="G22" s="1"/>
      <c r="H22" s="1"/>
    </row>
    <row r="23" spans="1:8">
      <c r="A23" s="14" t="s">
        <v>28</v>
      </c>
      <c r="B23" s="16"/>
      <c r="C23" s="15"/>
      <c r="D23" s="16"/>
      <c r="E23" s="16"/>
      <c r="F23" s="16"/>
      <c r="G23" s="16"/>
      <c r="H23" s="16"/>
    </row>
    <row r="24" spans="1:8">
      <c r="A24" s="1" t="s">
        <v>29</v>
      </c>
      <c r="B24" s="17">
        <v>0.05</v>
      </c>
      <c r="C24" s="8"/>
      <c r="D24" s="1"/>
      <c r="E24" s="1"/>
      <c r="F24" s="1"/>
      <c r="G24" s="1"/>
      <c r="H24" s="1"/>
    </row>
    <row r="25" spans="1:8">
      <c r="A25" s="1" t="s">
        <v>30</v>
      </c>
      <c r="B25" s="17">
        <v>0.1</v>
      </c>
      <c r="C25" s="8"/>
      <c r="D25" s="1"/>
      <c r="E25" s="1"/>
      <c r="F25" s="1"/>
      <c r="G25" s="1"/>
      <c r="H25" s="1"/>
    </row>
    <row r="26" spans="1:8">
      <c r="A26" s="1" t="s">
        <v>31</v>
      </c>
      <c r="B26" s="17">
        <v>0.15</v>
      </c>
      <c r="C26" s="1"/>
      <c r="D26" s="1"/>
      <c r="E26" s="1"/>
      <c r="F26" s="1"/>
      <c r="G26" s="1"/>
      <c r="H26" s="1"/>
    </row>
    <row r="27" spans="1:8">
      <c r="A27" s="1" t="s">
        <v>32</v>
      </c>
      <c r="B27" s="17">
        <v>0.2</v>
      </c>
      <c r="C27" s="1"/>
      <c r="D27" s="1"/>
      <c r="E27" s="1"/>
      <c r="F27" s="1"/>
      <c r="G27" s="1"/>
      <c r="H27" s="1"/>
    </row>
    <row r="28" spans="1:8">
      <c r="A28" s="1"/>
      <c r="B28" s="1"/>
      <c r="C28" s="1"/>
      <c r="D28" s="1"/>
      <c r="E28" s="1"/>
      <c r="F28" s="1"/>
      <c r="G28" s="1"/>
      <c r="H28" s="1"/>
    </row>
    <row r="29" spans="1:8">
      <c r="A29" s="14" t="s">
        <v>33</v>
      </c>
      <c r="B29" s="16"/>
      <c r="C29" s="15"/>
      <c r="D29" s="16"/>
      <c r="E29" s="16"/>
      <c r="F29" s="16"/>
      <c r="G29" s="16"/>
      <c r="H29" s="16"/>
    </row>
    <row r="30" spans="1:8">
      <c r="A30" s="1" t="s">
        <v>34</v>
      </c>
      <c r="B30" s="1"/>
      <c r="C30" s="1"/>
      <c r="D30" s="1"/>
      <c r="E30" s="1"/>
      <c r="F30" s="1"/>
      <c r="G30" s="1"/>
      <c r="H30" s="1"/>
    </row>
    <row r="31" spans="1:8">
      <c r="A31" s="1" t="s">
        <v>35</v>
      </c>
      <c r="B31" s="1"/>
      <c r="C31" s="19" t="s">
        <v>36</v>
      </c>
      <c r="D31" s="1"/>
      <c r="E31" s="1" t="s">
        <v>37</v>
      </c>
      <c r="F31" s="1"/>
      <c r="G31" s="1"/>
      <c r="H31" s="1"/>
    </row>
    <row r="32" spans="1:8">
      <c r="A32" s="1" t="s">
        <v>38</v>
      </c>
      <c r="B32" s="1"/>
      <c r="C32" s="1"/>
      <c r="D32" s="1"/>
      <c r="E32" s="1"/>
      <c r="F32" s="1"/>
      <c r="G32" s="1"/>
      <c r="H32" s="1"/>
    </row>
    <row r="33" spans="1:8">
      <c r="A33" s="1"/>
      <c r="B33" s="1"/>
      <c r="C33" s="1"/>
      <c r="D33" s="1"/>
      <c r="E33" s="1"/>
      <c r="F33" s="1"/>
      <c r="G33" s="1"/>
      <c r="H33" s="1"/>
    </row>
    <row r="34" spans="1:8">
      <c r="A34" s="14" t="s">
        <v>39</v>
      </c>
      <c r="B34" s="16"/>
      <c r="C34" s="15"/>
      <c r="D34" s="16"/>
      <c r="E34" s="16"/>
      <c r="F34" s="16"/>
      <c r="G34" s="16"/>
      <c r="H34" s="16"/>
    </row>
    <row r="35" spans="1:8">
      <c r="A35" s="1" t="s">
        <v>40</v>
      </c>
      <c r="B35" s="1"/>
      <c r="C35" s="1" t="s">
        <v>41</v>
      </c>
      <c r="D35" s="1"/>
      <c r="E35" s="1"/>
      <c r="F35" s="1"/>
      <c r="G35" s="1"/>
      <c r="H35" s="1"/>
    </row>
    <row r="36" spans="1:8">
      <c r="G36" s="1"/>
      <c r="H36" s="1"/>
    </row>
    <row r="37" spans="1:8">
      <c r="G37" s="1"/>
      <c r="H37" s="1"/>
    </row>
    <row r="38" spans="1:8">
      <c r="A38" s="1" t="s">
        <v>42</v>
      </c>
      <c r="B38" s="1"/>
      <c r="C38" s="19" t="s">
        <v>43</v>
      </c>
      <c r="D38" s="1"/>
      <c r="E38" s="1"/>
      <c r="F38" s="1"/>
      <c r="G38" s="1"/>
      <c r="H38" s="1"/>
    </row>
    <row r="39" spans="1:8">
      <c r="A39" s="1" t="s">
        <v>44</v>
      </c>
      <c r="B39" s="1"/>
      <c r="C39" s="19" t="s">
        <v>36</v>
      </c>
      <c r="D39" s="1"/>
      <c r="E39" s="1" t="s">
        <v>45</v>
      </c>
      <c r="F39" s="1"/>
      <c r="G39" s="1"/>
      <c r="H39" s="1"/>
    </row>
  </sheetData>
  <hyperlinks>
    <hyperlink ref="C38" r:id="rId1"/>
    <hyperlink ref="C39" r:id="rId2"/>
    <hyperlink ref="C31" r:id="rId3"/>
  </hyperlinks>
  <pageMargins left="0.7" right="0.7" top="0.78740157499999996" bottom="0.78740157499999996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Blatt1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Oliver Grimm</dc:creator>
  <cp:lastModifiedBy>Oliver Grimm</cp:lastModifiedBy>
  <dcterms:created xsi:type="dcterms:W3CDTF">2018-03-16T11:08:48Z</dcterms:created>
  <dcterms:modified xsi:type="dcterms:W3CDTF">2018-03-16T13:40:26Z</dcterms:modified>
</cp:coreProperties>
</file>